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TUBE CUIVRE" sheetId="1" r:id="rId1"/>
  </sheets>
  <externalReferences>
    <externalReference r:id="rId4"/>
  </externalReferences>
  <definedNames>
    <definedName name="_xlfn.IFERROR" hidden="1">#NAME?</definedName>
    <definedName name="_xlnm.Print_Area" localSheetId="0">'TUBE CUIVRE'!$A$1:$I$19</definedName>
    <definedName name="_xlnm.Print_Titles" localSheetId="0">'TUBE CUIVRE'!$10:$10</definedName>
  </definedNames>
  <calcPr fullCalcOnLoad="1"/>
</workbook>
</file>

<file path=xl/sharedStrings.xml><?xml version="1.0" encoding="utf-8"?>
<sst xmlns="http://schemas.openxmlformats.org/spreadsheetml/2006/main" count="23" uniqueCount="23">
  <si>
    <t>Escompte (%)</t>
  </si>
  <si>
    <t>Multiplicateur</t>
  </si>
  <si>
    <t>lbs/pied</t>
  </si>
  <si>
    <t>pieds/paquet</t>
  </si>
  <si>
    <t>prix à la longueur ($/pied)</t>
  </si>
  <si>
    <t>Catégorie de produit - 028</t>
  </si>
  <si>
    <t>TUBE CUIVRE ALL. CUIVRE/FER 1740lb/pc (120bar)</t>
  </si>
  <si>
    <t>longueur NET ($/pied)</t>
  </si>
  <si>
    <t>prix au paquet ($/pied)</t>
  </si>
  <si>
    <t>prix NET au paquet ($/pied)</t>
  </si>
  <si>
    <t>3/8   OD    K65   120bar   Copper Tube (20 FT)</t>
  </si>
  <si>
    <t>1/2   OD    K65   120bar   Copper Tube (20 FT)</t>
  </si>
  <si>
    <t>5/8   OD    K65   120bar   Copper Tube (20 FT)</t>
  </si>
  <si>
    <t>3/4   OD    K65   120bar   Copper Tube (20 FT)</t>
  </si>
  <si>
    <t>7/8   OD    K65   120bar   Copper Tube (20 FT)</t>
  </si>
  <si>
    <t>1 1/8   OD    K65   120bar   Copper Tube (20 FT)</t>
  </si>
  <si>
    <t>1 3/8   OD    K65   120bar   Copper Tube (20 FT)</t>
  </si>
  <si>
    <t>1 5/8   OD    K65   120bar   Copper Tube (20 FT)</t>
  </si>
  <si>
    <t>2 1/8   OD    K65   120bar   Copper Tube (20 FT)</t>
  </si>
  <si>
    <t>Liste# CIP 1-21</t>
  </si>
  <si>
    <t>5 mars 2021</t>
  </si>
  <si>
    <t>description</t>
  </si>
  <si>
    <t>no. de code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</si>
</sst>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_(* #,##0.000_);_(* \(#,##0.000\);_(* &quot;-&quot;??_);_(@_)"/>
    <numFmt numFmtId="174" formatCode="0.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&quot;$&quot;#,##0.00"/>
    <numFmt numFmtId="182" formatCode="&quot;$&quot;#,##0.0000"/>
    <numFmt numFmtId="183" formatCode="&quot;$&quot;#,##0.0"/>
    <numFmt numFmtId="184" formatCode="&quot;$&quot;#,##0"/>
    <numFmt numFmtId="185" formatCode="_(&quot;$&quot;* #,##0.0000_);_(&quot;$&quot;* \(#,##0.0000\);_(&quot;$&quot;* &quot;-&quot;????_);_(@_)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\ \ \ @"/>
    <numFmt numFmtId="189" formatCode="_(&quot;$&quot;* #,##0.00_);_(&quot;$&quot;* \(#,##0.00\);_(&quot;$&quot;* &quot;-&quot;????_);_(@_)"/>
    <numFmt numFmtId="190" formatCode="_(* #,##0_);_(* \(#,##0\);_(* &quot;-&quot;??_);_(@_)"/>
    <numFmt numFmtId="191" formatCode="_ * #,##0.00_)\ [$$-C0C]_ ;_ * \(#,##0.00\)\ [$$-C0C]_ ;_ * &quot;-&quot;??_)\ [$$-C0C]_ ;_ @_ "/>
    <numFmt numFmtId="192" formatCode="_(* #,##0.0000_);_(* \(#,##0.0000\);_(* &quot;-&quot;??_);_(@_)"/>
    <numFmt numFmtId="193" formatCode="_ * #,##0.0000_)\ [$$-C0C]_ ;_ * \(#,##0.0000\)\ [$$-C0C]_ ;_ * &quot;-&quot;????_)\ [$$-C0C]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 Light"/>
      <family val="2"/>
    </font>
    <font>
      <sz val="13"/>
      <color indexed="8"/>
      <name val="Calibri Light"/>
      <family val="2"/>
    </font>
    <font>
      <u val="single"/>
      <sz val="12"/>
      <color indexed="12"/>
      <name val="Calibri Light"/>
      <family val="2"/>
    </font>
    <font>
      <sz val="18"/>
      <color indexed="8"/>
      <name val="Calibri Light"/>
      <family val="2"/>
    </font>
    <font>
      <sz val="24"/>
      <color indexed="9"/>
      <name val="Calibri Light"/>
      <family val="2"/>
    </font>
    <font>
      <sz val="24"/>
      <color indexed="8"/>
      <name val="Calibri Light"/>
      <family val="2"/>
    </font>
    <font>
      <sz val="13"/>
      <color indexed="12"/>
      <name val="Calibri Light"/>
      <family val="2"/>
    </font>
    <font>
      <sz val="24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24"/>
      <color indexed="9"/>
      <name val="Calibri"/>
      <family val="2"/>
    </font>
    <font>
      <sz val="22"/>
      <color indexed="8"/>
      <name val="Calibri"/>
      <family val="2"/>
    </font>
    <font>
      <sz val="46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u val="single"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sz val="24"/>
      <color theme="1"/>
      <name val="Calibri"/>
      <family val="2"/>
    </font>
    <font>
      <u val="single"/>
      <sz val="12"/>
      <color theme="10"/>
      <name val="Calibri"/>
      <family val="2"/>
    </font>
    <font>
      <b/>
      <sz val="24"/>
      <color theme="0"/>
      <name val="Calibri"/>
      <family val="2"/>
    </font>
    <font>
      <sz val="22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>
      <alignment/>
      <protection/>
    </xf>
  </cellStyleXfs>
  <cellXfs count="5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6" fillId="0" borderId="0" xfId="55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55" applyFont="1" applyBorder="1" applyAlignment="1">
      <alignment/>
    </xf>
    <xf numFmtId="0" fontId="61" fillId="8" borderId="10" xfId="0" applyFont="1" applyFill="1" applyBorder="1" applyAlignment="1">
      <alignment horizontal="left"/>
    </xf>
    <xf numFmtId="2" fontId="61" fillId="33" borderId="11" xfId="61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7" fillId="0" borderId="0" xfId="0" applyFont="1" applyAlignment="1">
      <alignment horizontal="center"/>
    </xf>
    <xf numFmtId="172" fontId="61" fillId="8" borderId="11" xfId="0" applyNumberFormat="1" applyFont="1" applyFill="1" applyBorder="1" applyAlignment="1">
      <alignment horizontal="center"/>
    </xf>
    <xf numFmtId="0" fontId="62" fillId="0" borderId="13" xfId="55" applyFont="1" applyBorder="1" applyAlignment="1">
      <alignment horizontal="left"/>
    </xf>
    <xf numFmtId="187" fontId="61" fillId="0" borderId="14" xfId="46" applyNumberFormat="1" applyFont="1" applyFill="1" applyBorder="1" applyAlignment="1">
      <alignment horizontal="center"/>
    </xf>
    <xf numFmtId="187" fontId="61" fillId="0" borderId="15" xfId="46" applyNumberFormat="1" applyFont="1" applyFill="1" applyBorder="1" applyAlignment="1">
      <alignment horizontal="center"/>
    </xf>
    <xf numFmtId="187" fontId="61" fillId="0" borderId="16" xfId="46" applyNumberFormat="1" applyFont="1" applyFill="1" applyBorder="1" applyAlignment="1">
      <alignment horizontal="center"/>
    </xf>
    <xf numFmtId="0" fontId="61" fillId="0" borderId="17" xfId="0" applyNumberFormat="1" applyFont="1" applyBorder="1" applyAlignment="1">
      <alignment horizontal="center"/>
    </xf>
    <xf numFmtId="37" fontId="61" fillId="0" borderId="17" xfId="44" applyNumberFormat="1" applyFont="1" applyBorder="1" applyAlignment="1">
      <alignment horizontal="center"/>
    </xf>
    <xf numFmtId="192" fontId="61" fillId="0" borderId="17" xfId="0" applyNumberFormat="1" applyFont="1" applyBorder="1" applyAlignment="1">
      <alignment/>
    </xf>
    <xf numFmtId="0" fontId="61" fillId="0" borderId="18" xfId="0" applyFont="1" applyBorder="1" applyAlignment="1">
      <alignment horizontal="left" vertical="center"/>
    </xf>
    <xf numFmtId="0" fontId="61" fillId="0" borderId="19" xfId="0" applyNumberFormat="1" applyFont="1" applyBorder="1" applyAlignment="1">
      <alignment horizontal="center"/>
    </xf>
    <xf numFmtId="37" fontId="61" fillId="0" borderId="19" xfId="44" applyNumberFormat="1" applyFont="1" applyBorder="1" applyAlignment="1">
      <alignment horizontal="center"/>
    </xf>
    <xf numFmtId="192" fontId="61" fillId="0" borderId="19" xfId="0" applyNumberFormat="1" applyFont="1" applyBorder="1" applyAlignment="1">
      <alignment/>
    </xf>
    <xf numFmtId="0" fontId="61" fillId="0" borderId="20" xfId="0" applyFont="1" applyBorder="1" applyAlignment="1">
      <alignment horizontal="left"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NumberFormat="1" applyFont="1" applyBorder="1" applyAlignment="1">
      <alignment horizontal="center"/>
    </xf>
    <xf numFmtId="37" fontId="61" fillId="0" borderId="22" xfId="44" applyNumberFormat="1" applyFont="1" applyBorder="1" applyAlignment="1">
      <alignment horizontal="center"/>
    </xf>
    <xf numFmtId="192" fontId="61" fillId="0" borderId="22" xfId="0" applyNumberFormat="1" applyFont="1" applyBorder="1" applyAlignment="1">
      <alignment/>
    </xf>
    <xf numFmtId="0" fontId="58" fillId="0" borderId="0" xfId="0" applyFont="1" applyAlignment="1">
      <alignment horizontal="center"/>
    </xf>
    <xf numFmtId="170" fontId="61" fillId="0" borderId="17" xfId="46" applyFont="1" applyBorder="1" applyAlignment="1">
      <alignment/>
    </xf>
    <xf numFmtId="170" fontId="61" fillId="0" borderId="22" xfId="46" applyFont="1" applyBorder="1" applyAlignment="1">
      <alignment/>
    </xf>
    <xf numFmtId="170" fontId="61" fillId="0" borderId="19" xfId="46" applyFont="1" applyBorder="1" applyAlignment="1">
      <alignment/>
    </xf>
    <xf numFmtId="0" fontId="63" fillId="34" borderId="23" xfId="0" applyFont="1" applyFill="1" applyBorder="1" applyAlignment="1">
      <alignment horizontal="center" vertical="center"/>
    </xf>
    <xf numFmtId="0" fontId="63" fillId="34" borderId="24" xfId="0" applyFont="1" applyFill="1" applyBorder="1" applyAlignment="1">
      <alignment horizontal="center" vertical="center"/>
    </xf>
    <xf numFmtId="0" fontId="63" fillId="34" borderId="24" xfId="0" applyFont="1" applyFill="1" applyBorder="1" applyAlignment="1">
      <alignment horizontal="center" vertical="center" wrapText="1"/>
    </xf>
    <xf numFmtId="0" fontId="63" fillId="34" borderId="25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right" vertical="top"/>
    </xf>
    <xf numFmtId="0" fontId="61" fillId="0" borderId="26" xfId="0" applyFont="1" applyBorder="1" applyAlignment="1">
      <alignment horizontal="right" vertical="top"/>
    </xf>
    <xf numFmtId="0" fontId="33" fillId="0" borderId="27" xfId="0" applyFont="1" applyBorder="1" applyAlignment="1">
      <alignment horizontal="right" vertical="center" wrapText="1"/>
    </xf>
    <xf numFmtId="0" fontId="33" fillId="0" borderId="28" xfId="0" applyFont="1" applyBorder="1" applyAlignment="1">
      <alignment horizontal="right" vertical="center" wrapText="1"/>
    </xf>
    <xf numFmtId="0" fontId="65" fillId="0" borderId="0" xfId="0" applyFont="1" applyBorder="1" applyAlignment="1">
      <alignment horizontal="right" vertical="top"/>
    </xf>
    <xf numFmtId="0" fontId="65" fillId="0" borderId="26" xfId="0" applyFont="1" applyBorder="1" applyAlignment="1">
      <alignment horizontal="right" vertical="top"/>
    </xf>
    <xf numFmtId="0" fontId="66" fillId="0" borderId="0" xfId="0" applyFont="1" applyBorder="1" applyAlignment="1">
      <alignment horizontal="right" vertical="top"/>
    </xf>
    <xf numFmtId="0" fontId="66" fillId="0" borderId="26" xfId="0" applyFont="1" applyBorder="1" applyAlignment="1">
      <alignment horizontal="right" vertical="top"/>
    </xf>
    <xf numFmtId="0" fontId="61" fillId="8" borderId="11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常规_Sheet1" xfId="6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5</xdr:row>
      <xdr:rowOff>152400</xdr:rowOff>
    </xdr:from>
    <xdr:to>
      <xdr:col>1</xdr:col>
      <xdr:colOff>1304925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943100"/>
          <a:ext cx="1076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</xdr:row>
      <xdr:rowOff>228600</xdr:rowOff>
    </xdr:from>
    <xdr:to>
      <xdr:col>1</xdr:col>
      <xdr:colOff>1419225</xdr:colOff>
      <xdr:row>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819150"/>
          <a:ext cx="1238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telyn.wollaston\AppData\Local\Microsoft\Windows\INetCache\Content.Outlook\UINZ453M\CIP%20-%20Copper%20Iron%20Pipe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PER IRON PIP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"/>
  <sheetViews>
    <sheetView showGridLines="0" tabSelected="1" zoomScale="60" zoomScaleNormal="60" zoomScalePageLayoutView="60" workbookViewId="0" topLeftCell="A1">
      <selection activeCell="I14" sqref="I14"/>
    </sheetView>
  </sheetViews>
  <sheetFormatPr defaultColWidth="9.140625" defaultRowHeight="15"/>
  <cols>
    <col min="1" max="1" width="23.421875" style="6" customWidth="1"/>
    <col min="2" max="2" width="32.421875" style="18" customWidth="1"/>
    <col min="3" max="3" width="90.28125" style="7" bestFit="1" customWidth="1"/>
    <col min="4" max="4" width="17.140625" style="7" bestFit="1" customWidth="1"/>
    <col min="5" max="5" width="27.140625" style="7" bestFit="1" customWidth="1"/>
    <col min="6" max="6" width="29.28125" style="7" bestFit="1" customWidth="1"/>
    <col min="7" max="7" width="31.28125" style="7" bestFit="1" customWidth="1"/>
    <col min="8" max="8" width="34.7109375" style="7" bestFit="1" customWidth="1"/>
    <col min="9" max="9" width="25.28125" style="6" bestFit="1" customWidth="1"/>
    <col min="10" max="10" width="41.00390625" style="6" bestFit="1" customWidth="1"/>
    <col min="11" max="11" width="8.00390625" style="6" bestFit="1" customWidth="1"/>
    <col min="12" max="16384" width="8.8515625" style="6" customWidth="1"/>
  </cols>
  <sheetData>
    <row r="1" spans="2:8" s="1" customFormat="1" ht="17.25">
      <c r="B1" s="14"/>
      <c r="C1" s="11"/>
      <c r="D1" s="11"/>
      <c r="E1" s="11"/>
      <c r="F1" s="11"/>
      <c r="G1" s="2"/>
      <c r="H1" s="2"/>
    </row>
    <row r="2" spans="2:8" s="1" customFormat="1" ht="14.25">
      <c r="B2" s="15"/>
      <c r="C2" s="2"/>
      <c r="D2" s="2"/>
      <c r="E2" s="2"/>
      <c r="F2" s="2"/>
      <c r="G2" s="2"/>
      <c r="H2" s="2"/>
    </row>
    <row r="3" spans="2:8" s="1" customFormat="1" ht="15" thickBot="1">
      <c r="B3" s="15"/>
      <c r="C3" s="2"/>
      <c r="D3" s="2"/>
      <c r="E3" s="2"/>
      <c r="F3" s="2"/>
      <c r="G3" s="2"/>
      <c r="H3" s="2"/>
    </row>
    <row r="4" spans="2:9" s="1" customFormat="1" ht="58.5">
      <c r="B4" s="16"/>
      <c r="C4" s="49" t="s">
        <v>6</v>
      </c>
      <c r="D4" s="49"/>
      <c r="E4" s="49"/>
      <c r="F4" s="49"/>
      <c r="G4" s="49"/>
      <c r="H4" s="49"/>
      <c r="I4" s="50"/>
    </row>
    <row r="5" spans="2:9" s="1" customFormat="1" ht="36">
      <c r="B5" s="17"/>
      <c r="C5" s="3"/>
      <c r="D5" s="3"/>
      <c r="E5" s="3"/>
      <c r="F5" s="3"/>
      <c r="G5" s="51" t="s">
        <v>19</v>
      </c>
      <c r="H5" s="51"/>
      <c r="I5" s="52"/>
    </row>
    <row r="6" spans="2:9" s="1" customFormat="1" ht="31.5">
      <c r="B6" s="20"/>
      <c r="C6" s="8"/>
      <c r="D6" s="8"/>
      <c r="E6" s="8"/>
      <c r="F6" s="8"/>
      <c r="G6" s="47" t="s">
        <v>5</v>
      </c>
      <c r="H6" s="47"/>
      <c r="I6" s="48"/>
    </row>
    <row r="7" spans="2:9" s="1" customFormat="1" ht="32.25" thickBot="1">
      <c r="B7" s="17"/>
      <c r="C7" s="4"/>
      <c r="D7" s="4"/>
      <c r="E7" s="4"/>
      <c r="F7" s="4"/>
      <c r="G7" s="53" t="s">
        <v>20</v>
      </c>
      <c r="H7" s="53"/>
      <c r="I7" s="54"/>
    </row>
    <row r="8" spans="2:9" s="1" customFormat="1" ht="32.25" thickBot="1">
      <c r="B8" s="17"/>
      <c r="C8" s="5"/>
      <c r="D8" s="5"/>
      <c r="E8" s="5"/>
      <c r="F8" s="5"/>
      <c r="H8" s="55" t="s">
        <v>0</v>
      </c>
      <c r="I8" s="13">
        <v>0</v>
      </c>
    </row>
    <row r="9" spans="2:9" s="1" customFormat="1" ht="31.5" thickBot="1">
      <c r="B9" s="17"/>
      <c r="C9" s="8"/>
      <c r="D9" s="8"/>
      <c r="E9" s="8"/>
      <c r="F9" s="8"/>
      <c r="H9" s="12" t="s">
        <v>1</v>
      </c>
      <c r="I9" s="19">
        <f>(100-I8)/100</f>
        <v>1</v>
      </c>
    </row>
    <row r="10" spans="2:9" s="36" customFormat="1" ht="63" thickBot="1">
      <c r="B10" s="40" t="s">
        <v>22</v>
      </c>
      <c r="C10" s="41" t="s">
        <v>21</v>
      </c>
      <c r="D10" s="41" t="s">
        <v>2</v>
      </c>
      <c r="E10" s="41" t="s">
        <v>3</v>
      </c>
      <c r="F10" s="42" t="s">
        <v>8</v>
      </c>
      <c r="G10" s="42" t="s">
        <v>9</v>
      </c>
      <c r="H10" s="42" t="s">
        <v>4</v>
      </c>
      <c r="I10" s="43" t="s">
        <v>7</v>
      </c>
    </row>
    <row r="11" spans="2:9" s="9" customFormat="1" ht="30.75">
      <c r="B11" s="27">
        <v>280020002</v>
      </c>
      <c r="C11" s="45" t="s">
        <v>10</v>
      </c>
      <c r="D11" s="28">
        <v>0.108</v>
      </c>
      <c r="E11" s="29">
        <v>400</v>
      </c>
      <c r="F11" s="39">
        <v>3.38</v>
      </c>
      <c r="G11" s="30">
        <v>3.38</v>
      </c>
      <c r="H11" s="39">
        <v>3.56</v>
      </c>
      <c r="I11" s="23">
        <v>3.56</v>
      </c>
    </row>
    <row r="12" spans="2:9" s="10" customFormat="1" ht="30.75">
      <c r="B12" s="31">
        <v>280020004</v>
      </c>
      <c r="C12" s="44" t="s">
        <v>11</v>
      </c>
      <c r="D12" s="24">
        <v>0.189</v>
      </c>
      <c r="E12" s="25">
        <v>400</v>
      </c>
      <c r="F12" s="37">
        <v>5.82</v>
      </c>
      <c r="G12" s="26">
        <v>5.82</v>
      </c>
      <c r="H12" s="37">
        <v>6.13</v>
      </c>
      <c r="I12" s="21">
        <v>6.13</v>
      </c>
    </row>
    <row r="13" spans="2:9" s="10" customFormat="1" ht="30.75">
      <c r="B13" s="31">
        <v>280020005</v>
      </c>
      <c r="C13" s="44" t="s">
        <v>12</v>
      </c>
      <c r="D13" s="24">
        <v>0.265</v>
      </c>
      <c r="E13" s="25">
        <v>200</v>
      </c>
      <c r="F13" s="37">
        <v>8.01</v>
      </c>
      <c r="G13" s="26">
        <v>8.01</v>
      </c>
      <c r="H13" s="37">
        <v>8.43</v>
      </c>
      <c r="I13" s="21">
        <v>8.43</v>
      </c>
    </row>
    <row r="14" spans="2:9" s="10" customFormat="1" ht="30.75">
      <c r="B14" s="31">
        <v>280020006</v>
      </c>
      <c r="C14" s="44" t="s">
        <v>13</v>
      </c>
      <c r="D14" s="24">
        <v>0.389</v>
      </c>
      <c r="E14" s="25">
        <v>200</v>
      </c>
      <c r="F14" s="37">
        <v>11.72</v>
      </c>
      <c r="G14" s="26">
        <v>11.72</v>
      </c>
      <c r="H14" s="37">
        <v>12.34</v>
      </c>
      <c r="I14" s="21">
        <v>12.34</v>
      </c>
    </row>
    <row r="15" spans="2:9" s="10" customFormat="1" ht="30.75">
      <c r="B15" s="31">
        <v>280020007</v>
      </c>
      <c r="C15" s="44" t="s">
        <v>14</v>
      </c>
      <c r="D15" s="24">
        <v>0.525</v>
      </c>
      <c r="E15" s="25">
        <v>200</v>
      </c>
      <c r="F15" s="37">
        <v>15.13</v>
      </c>
      <c r="G15" s="26">
        <v>15.13</v>
      </c>
      <c r="H15" s="37">
        <v>15.93</v>
      </c>
      <c r="I15" s="21">
        <v>15.93</v>
      </c>
    </row>
    <row r="16" spans="2:9" s="10" customFormat="1" ht="30.75">
      <c r="B16" s="31">
        <v>280020010</v>
      </c>
      <c r="C16" s="44" t="s">
        <v>15</v>
      </c>
      <c r="D16" s="24">
        <v>0.887</v>
      </c>
      <c r="E16" s="25">
        <v>100</v>
      </c>
      <c r="F16" s="37">
        <v>24.79</v>
      </c>
      <c r="G16" s="26">
        <v>24.79</v>
      </c>
      <c r="H16" s="37">
        <v>26.09</v>
      </c>
      <c r="I16" s="21">
        <v>26.09</v>
      </c>
    </row>
    <row r="17" spans="2:9" s="10" customFormat="1" ht="30.75">
      <c r="B17" s="31">
        <v>280020012</v>
      </c>
      <c r="C17" s="44" t="s">
        <v>16</v>
      </c>
      <c r="D17" s="24">
        <v>1.264</v>
      </c>
      <c r="E17" s="25">
        <v>100</v>
      </c>
      <c r="F17" s="37">
        <v>36.8</v>
      </c>
      <c r="G17" s="26">
        <v>36.8</v>
      </c>
      <c r="H17" s="37">
        <v>38.74</v>
      </c>
      <c r="I17" s="21">
        <v>38.74</v>
      </c>
    </row>
    <row r="18" spans="2:9" s="10" customFormat="1" ht="30.75">
      <c r="B18" s="31">
        <v>280020015</v>
      </c>
      <c r="C18" s="44" t="s">
        <v>17</v>
      </c>
      <c r="D18" s="24">
        <v>1.755</v>
      </c>
      <c r="E18" s="25">
        <v>60</v>
      </c>
      <c r="F18" s="37">
        <v>51.15</v>
      </c>
      <c r="G18" s="26">
        <v>51.15</v>
      </c>
      <c r="H18" s="37">
        <v>53.84</v>
      </c>
      <c r="I18" s="21">
        <v>53.84</v>
      </c>
    </row>
    <row r="19" spans="2:9" s="10" customFormat="1" ht="31.5" thickBot="1">
      <c r="B19" s="32">
        <v>280020020</v>
      </c>
      <c r="C19" s="46" t="s">
        <v>18</v>
      </c>
      <c r="D19" s="33">
        <v>3.138</v>
      </c>
      <c r="E19" s="34">
        <v>20</v>
      </c>
      <c r="F19" s="38">
        <v>93.36</v>
      </c>
      <c r="G19" s="35">
        <v>93.36</v>
      </c>
      <c r="H19" s="38">
        <v>93.36</v>
      </c>
      <c r="I19" s="22">
        <v>93.36</v>
      </c>
    </row>
  </sheetData>
  <sheetProtection/>
  <mergeCells count="4">
    <mergeCell ref="G6:I6"/>
    <mergeCell ref="G7:I7"/>
    <mergeCell ref="G5:I5"/>
    <mergeCell ref="C4:I4"/>
  </mergeCells>
  <conditionalFormatting sqref="C11:C12">
    <cfRule type="containsText" priority="6" dxfId="6" operator="containsText" text="PT">
      <formula>NOT(ISERROR(SEARCH("PT",C11)))</formula>
    </cfRule>
    <cfRule type="containsText" priority="7" dxfId="6" operator="containsText" text="PK">
      <formula>NOT(ISERROR(SEARCH("PK",C11)))</formula>
    </cfRule>
    <cfRule type="containsText" priority="8" dxfId="6" operator="containsText" text="USA">
      <formula>NOT(ISERROR(SEARCH("USA",C11)))</formula>
    </cfRule>
    <cfRule type="containsText" priority="9" dxfId="6" operator="containsText" text="mana">
      <formula>NOT(ISERROR(SEARCH("mana",C11)))</formula>
    </cfRule>
    <cfRule type="containsText" priority="10" dxfId="6" operator="containsText" text="nibco">
      <formula>NOT(ISERROR(SEARCH("nibco",C11)))</formula>
    </cfRule>
  </conditionalFormatting>
  <conditionalFormatting sqref="C17">
    <cfRule type="containsText" priority="1" dxfId="6" operator="containsText" text="PT">
      <formula>NOT(ISERROR(SEARCH("PT",C17)))</formula>
    </cfRule>
    <cfRule type="containsText" priority="2" dxfId="6" operator="containsText" text="PK">
      <formula>NOT(ISERROR(SEARCH("PK",C17)))</formula>
    </cfRule>
    <cfRule type="containsText" priority="3" dxfId="6" operator="containsText" text="USA">
      <formula>NOT(ISERROR(SEARCH("USA",C17)))</formula>
    </cfRule>
    <cfRule type="containsText" priority="4" dxfId="6" operator="containsText" text="mana">
      <formula>NOT(ISERROR(SEARCH("mana",C17)))</formula>
    </cfRule>
    <cfRule type="containsText" priority="5" dxfId="6" operator="containsText" text="nibco">
      <formula>NOT(ISERROR(SEARCH("nibco",C17)))</formula>
    </cfRule>
  </conditionalFormatting>
  <printOptions/>
  <pageMargins left="0.25" right="0.25" top="0.75" bottom="0.75" header="0.3" footer="0.3"/>
  <pageSetup fitToHeight="0" fitToWidth="1" horizontalDpi="600" verticalDpi="600" orientation="portrait" scale="32" r:id="rId2"/>
  <headerFooter>
    <oddFooter>&amp;L&amp;18TUBE CUIVRE&amp;C&amp;18CIP 1-21&amp;R&amp;18Page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lastPrinted>2019-03-08T13:39:47Z</cp:lastPrinted>
  <dcterms:created xsi:type="dcterms:W3CDTF">2015-06-18T16:45:11Z</dcterms:created>
  <dcterms:modified xsi:type="dcterms:W3CDTF">2021-03-10T14:17:16Z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